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<sst xmlns="http://schemas.openxmlformats.org/spreadsheetml/2006/main" count="61" uniqueCount="53">
  <si>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</si>
  <si>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</si>
  <si>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</si>
  <si>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</si>
  <si>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</si>
  <si>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</si>
  <si>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</si>
  <si>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</si>
  <si>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</si>
  <si>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</si>
  <si>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</si>
  <si>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</si>
  <si>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</si>
  <si>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</si>
  <si>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</si>
  <si>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</si>
  <si>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</si>
  <si>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</si>
  <si>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</si>
  <si>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</si>
  <si>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</si>
  <si>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</si>
  <si>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</si>
  <si>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</si>
  <si>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</si>
  <si>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</si>
  <si>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</si>
  <si>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</si>
  <si>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</si>
  <si>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</si>
  <si>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</si>
  <si>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</si>
  <si>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</si>
  <si>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</si>
  <si>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</si>
  <si>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</si>
  <si>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</si>
  <si>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</si>
  <si>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</si>
  <si>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</si>
  <si>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</si>
  <si>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</si>
  <si>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</si>
  <si>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</si>
  <si>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</si>
  <si>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</si>
  <si>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</si>
  <si>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</si>
  <si>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</si>
  <si>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</si>
  <si>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</si>
  <si>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MUNICIPIO DE CHARCAS</t>
  </si>
  <si>
    <t>Del 1 de Enero al 31 de Marzo de 2022 y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</si>
</sst>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center"/>
      <protection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13" xfId="53" applyFont="1" applyFill="1" applyBorder="1" applyAlignment="1">
      <alignment horizontal="left" vertical="top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4"/>
      <c r="F2" s="54"/>
      <c r="G2" s="54"/>
      <c r="H2" s="2"/>
      <c r="I2" s="2"/>
      <c r="J2" s="2"/>
    </row>
    <row r="3" spans="2:10" ht="12">
      <c r="B3" s="2"/>
      <c r="C3" s="2"/>
      <c r="D3" s="2"/>
      <c r="E3" s="54" t="s">
        <v>51</v>
      </c>
      <c r="F3" s="54"/>
      <c r="G3" s="54"/>
      <c r="H3" s="2"/>
      <c r="I3" s="2"/>
      <c r="J3" s="2"/>
    </row>
    <row r="4" spans="2:10" ht="12">
      <c r="B4" s="2"/>
      <c r="C4" s="2"/>
      <c r="D4" s="2"/>
      <c r="E4" s="54" t="s">
        <v>0</v>
      </c>
      <c r="F4" s="54"/>
      <c r="G4" s="54"/>
      <c r="H4" s="2"/>
      <c r="I4" s="2"/>
      <c r="J4" s="2"/>
    </row>
    <row r="5" spans="2:10" ht="12">
      <c r="B5" s="2"/>
      <c r="C5" s="2"/>
      <c r="D5" s="2"/>
      <c r="E5" s="54" t="s">
        <v>52</v>
      </c>
      <c r="F5" s="54"/>
      <c r="G5" s="54"/>
      <c r="H5" s="2"/>
      <c r="I5" s="2"/>
      <c r="J5" s="2"/>
    </row>
    <row r="6" spans="3:10" ht="12">
      <c r="C6" s="5"/>
      <c r="D6" s="6"/>
      <c r="E6" s="54" t="s">
        <v>1</v>
      </c>
      <c r="F6" s="54"/>
      <c r="G6" s="54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58" t="s">
        <v>2</v>
      </c>
      <c r="C10" s="59"/>
      <c r="D10" s="59"/>
      <c r="E10" s="59"/>
      <c r="F10" s="48"/>
      <c r="G10" s="49">
        <v>2022</v>
      </c>
      <c r="H10" s="49">
        <v>2021</v>
      </c>
      <c r="I10" s="49"/>
      <c r="J10" s="50"/>
      <c r="O10" s="1">
        <v>2022</v>
      </c>
      <c r="P10" s="1">
        <v>2021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7" t="s">
        <v>3</v>
      </c>
      <c r="C13" s="56"/>
      <c r="D13" s="56"/>
      <c r="E13" s="56"/>
      <c r="F13" s="56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6" t="s">
        <v>5</v>
      </c>
      <c r="D15" s="56"/>
      <c r="E15" s="56"/>
      <c r="F15" s="56"/>
      <c r="G15" s="17">
        <f>SUM(G16:G26)</f>
        <v>22588057.15</v>
      </c>
      <c r="H15" s="17">
        <f>SUM(H16:H26)</f>
        <v>87668259.55000001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2903487</v>
      </c>
      <c r="H16" s="18">
        <v>3482245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1845868.7</v>
      </c>
      <c r="H19" s="18">
        <v>3102806.68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4853.91</v>
      </c>
      <c r="H20" s="18">
        <v>18649.33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25016</v>
      </c>
      <c r="H21" s="18">
        <v>164399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0</v>
      </c>
      <c r="H22" s="18">
        <v>0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17002648.08</v>
      </c>
      <c r="H23" s="18">
        <v>80785235.59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0</v>
      </c>
      <c r="H24" s="18">
        <v>0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806183.46</v>
      </c>
      <c r="H25" s="18">
        <v>114923.95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6" t="s">
        <v>12</v>
      </c>
      <c r="D28" s="56"/>
      <c r="E28" s="56"/>
      <c r="F28" s="56"/>
      <c r="G28" s="17">
        <f>SUM(G29:G44)</f>
        <v>9755035.07</v>
      </c>
      <c r="H28" s="17">
        <f>SUM(H29:H44)</f>
        <v>55689666.74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4954983.72</v>
      </c>
      <c r="H29" s="18">
        <v>19935903.72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1163718.78</v>
      </c>
      <c r="H30" s="18">
        <v>8130009.24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2604916.79</v>
      </c>
      <c r="H31" s="18">
        <v>16629930.74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438000</v>
      </c>
      <c r="H32" s="18">
        <v>2030327.75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23489.88</v>
      </c>
      <c r="H35" s="18">
        <v>6776476.3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569925.9</v>
      </c>
      <c r="H36" s="18">
        <v>2187018.99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0</v>
      </c>
      <c r="H44" s="18">
        <v>0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6" t="s">
        <v>36</v>
      </c>
      <c r="D47" s="56"/>
      <c r="E47" s="56"/>
      <c r="F47" s="56"/>
      <c r="G47" s="23">
        <f>G15-G28</f>
        <v>12833022.079999998</v>
      </c>
      <c r="H47" s="23">
        <f>H15-H28</f>
        <v>31978592.81000001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7" t="s">
        <v>4</v>
      </c>
      <c r="C49" s="56"/>
      <c r="D49" s="56"/>
      <c r="E49" s="56"/>
      <c r="F49" s="56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6" t="s">
        <v>5</v>
      </c>
      <c r="D51" s="56"/>
      <c r="E51" s="56"/>
      <c r="F51" s="56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0" t="s">
        <v>7</v>
      </c>
      <c r="E52" s="60"/>
      <c r="F52" s="60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6" t="s">
        <v>12</v>
      </c>
      <c r="D56" s="56"/>
      <c r="E56" s="56"/>
      <c r="F56" s="56"/>
      <c r="G56" s="17">
        <f>SUM(G57:G59)</f>
        <v>1053497.07</v>
      </c>
      <c r="H56" s="17">
        <f>SUM(H57:H59)</f>
        <v>36258014.08</v>
      </c>
      <c r="I56" s="22"/>
      <c r="J56" s="24"/>
    </row>
    <row r="57" spans="1:10" s="25" customFormat="1" ht="12">
      <c r="A57" s="22"/>
      <c r="B57" s="39"/>
      <c r="C57" s="21"/>
      <c r="D57" s="60" t="s">
        <v>7</v>
      </c>
      <c r="E57" s="60"/>
      <c r="F57" s="60"/>
      <c r="G57" s="18">
        <v>1000000</v>
      </c>
      <c r="H57" s="18">
        <v>34231475.7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53497.07</v>
      </c>
      <c r="H58" s="18">
        <v>2018557.58</v>
      </c>
      <c r="I58" s="22"/>
      <c r="J58" s="24"/>
    </row>
    <row r="59" spans="1:10" s="25" customFormat="1" ht="12">
      <c r="A59" s="22"/>
      <c r="B59" s="39"/>
      <c r="C59" s="21"/>
      <c r="D59" s="60" t="s">
        <v>13</v>
      </c>
      <c r="E59" s="60"/>
      <c r="F59" s="60"/>
      <c r="G59" s="18">
        <v>0</v>
      </c>
      <c r="H59" s="18">
        <v>7980.8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6" t="s">
        <v>14</v>
      </c>
      <c r="D61" s="56"/>
      <c r="E61" s="56"/>
      <c r="F61" s="56"/>
      <c r="G61" s="23">
        <f>G51-G56</f>
        <v>-1053497.07</v>
      </c>
      <c r="H61" s="23">
        <f>H51-H56</f>
        <v>-36258014.08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7" t="s">
        <v>15</v>
      </c>
      <c r="C64" s="56"/>
      <c r="D64" s="56"/>
      <c r="E64" s="56"/>
      <c r="F64" s="56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6" t="s">
        <v>5</v>
      </c>
      <c r="D66" s="56"/>
      <c r="E66" s="56"/>
      <c r="F66" s="56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0" t="s">
        <v>21</v>
      </c>
      <c r="E68" s="60"/>
      <c r="F68" s="60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0" t="s">
        <v>44</v>
      </c>
      <c r="E70" s="60"/>
      <c r="F70" s="60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6" t="s">
        <v>12</v>
      </c>
      <c r="D72" s="56"/>
      <c r="E72" s="56"/>
      <c r="F72" s="56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2" t="s">
        <v>29</v>
      </c>
      <c r="E73" s="62"/>
      <c r="F73" s="62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2" t="s">
        <v>45</v>
      </c>
      <c r="E76" s="62"/>
      <c r="F76" s="62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6" t="s">
        <v>35</v>
      </c>
      <c r="D79" s="56"/>
      <c r="E79" s="56"/>
      <c r="F79" s="56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3" t="s">
        <v>37</v>
      </c>
      <c r="C82" s="64"/>
      <c r="D82" s="64"/>
      <c r="E82" s="64"/>
      <c r="F82" s="64"/>
      <c r="G82" s="23">
        <f>G47+G61+G79</f>
        <v>11779525.009999998</v>
      </c>
      <c r="H82" s="23">
        <f>H47+H61+H79</f>
        <v>-4279421.269999988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7" t="s">
        <v>38</v>
      </c>
      <c r="C84" s="56"/>
      <c r="D84" s="56"/>
      <c r="E84" s="56"/>
      <c r="F84" s="56"/>
      <c r="G84" s="37">
        <v>1059446.2</v>
      </c>
      <c r="H84" s="37">
        <v>5338867.47</v>
      </c>
      <c r="I84" s="22"/>
      <c r="J84" s="24"/>
    </row>
    <row r="85" spans="1:10" s="25" customFormat="1" ht="12" customHeight="1">
      <c r="A85" s="22"/>
      <c r="B85" s="57" t="s">
        <v>40</v>
      </c>
      <c r="C85" s="56"/>
      <c r="D85" s="56"/>
      <c r="E85" s="56"/>
      <c r="F85" s="56"/>
      <c r="G85" s="42">
        <f>+G82+G84</f>
        <v>12838971.209999997</v>
      </c>
      <c r="H85" s="42">
        <f>+H82+H84</f>
        <v>1059446.2000000114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65"/>
      <c r="E95" s="65"/>
      <c r="F95" s="46"/>
      <c r="G95" s="65"/>
      <c r="H95" s="65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</sheetData>
  <sheetProtection/>
  <mergeCells count="62"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9:F19"/>
    <mergeCell ref="C51:F51"/>
    <mergeCell ref="D54:F54"/>
    <mergeCell ref="D24:F24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HP</cp:lastModifiedBy>
  <cp:lastPrinted>2016-04-29T18:09:52Z</cp:lastPrinted>
  <dcterms:created xsi:type="dcterms:W3CDTF">2014-09-04T19:30:54Z</dcterms:created>
  <dcterms:modified xsi:type="dcterms:W3CDTF">2022-08-15T22:13:05Z</dcterms:modified>
  <cp:category/>
  <cp:version/>
  <cp:contentType/>
  <cp:contentStatus/>
</cp:coreProperties>
</file>