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<sst xmlns="http://schemas.openxmlformats.org/spreadsheetml/2006/main" count="67" uniqueCount="65">
  <si>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</si>
  <si>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</si>
  <si>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</si>
  <si>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</si>
  <si>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</si>
  <si>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</si>
  <si>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</si>
  <si>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</si>
  <si>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</si>
  <si>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</si>
  <si>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</si>
  <si>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</si>
  <si>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</si>
  <si>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</si>
  <si>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</si>
  <si>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</si>
  <si>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</si>
  <si>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</si>
  <si>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</si>
  <si>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</si>
  <si>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</si>
  <si>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</si>
  <si>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</si>
  <si>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</si>
  <si>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</si>
  <si>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</si>
  <si>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</si>
  <si>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</si>
  <si>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</si>
  <si>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</si>
  <si>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</si>
  <si>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</si>
  <si>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</si>
  <si>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</si>
  <si>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</si>
  <si>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</si>
  <si>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</si>
  <si>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</si>
  <si>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</si>
  <si>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</si>
  <si>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</si>
  <si>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</si>
  <si>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</si>
  <si>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</si>
  <si>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</si>
  <si>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</si>
  <si>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</si>
  <si>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</si>
  <si>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</si>
  <si>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</si>
  <si>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</si>
  <si>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</si>
  <si>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</si>
  <si>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</si>
  <si>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</si>
  <si>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</si>
  <si>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</si>
  <si>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</si>
  <si>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</si>
  <si>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</si>
  <si>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</si>
  <si>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</si>
  <si>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</si>
  <si>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CHARCAS</t>
  </si>
  <si>
    <t>Al 30 de Junio de 2022 y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</si>
</sst>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2022</v>
      </c>
      <c r="F10" s="14">
        <v>2021</v>
      </c>
      <c r="G10" s="64"/>
      <c r="H10" s="62"/>
      <c r="I10" s="62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25464613.86</v>
      </c>
      <c r="F17" s="28">
        <v>1059446.2</v>
      </c>
      <c r="G17" s="21"/>
      <c r="H17" s="56" t="s">
        <v>9</v>
      </c>
      <c r="I17" s="56"/>
      <c r="J17" s="28">
        <v>10268406.15</v>
      </c>
      <c r="K17" s="28">
        <v>7870049.46</v>
      </c>
      <c r="L17" s="17"/>
      <c r="M17" s="1"/>
    </row>
    <row r="18" spans="2:13" ht="12">
      <c r="B18" s="18"/>
      <c r="C18" s="56" t="s">
        <v>10</v>
      </c>
      <c r="D18" s="56"/>
      <c r="E18" s="28">
        <v>3816567.58</v>
      </c>
      <c r="F18" s="28">
        <v>1287687.08</v>
      </c>
      <c r="G18" s="21"/>
      <c r="H18" s="56" t="s">
        <v>11</v>
      </c>
      <c r="I18" s="56"/>
      <c r="J18" s="28">
        <v>405548.19</v>
      </c>
      <c r="K18" s="28">
        <v>420547.96</v>
      </c>
      <c r="L18" s="17"/>
      <c r="M18" s="1"/>
    </row>
    <row r="19" spans="2:13" ht="12">
      <c r="B19" s="18"/>
      <c r="C19" s="56" t="s">
        <v>12</v>
      </c>
      <c r="D19" s="56"/>
      <c r="E19" s="28">
        <v>306723.21</v>
      </c>
      <c r="F19" s="28">
        <v>306723.21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29587904.65</v>
      </c>
      <c r="F25" s="25">
        <f>SUM(F17:F24)</f>
        <v>2653856.49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10673954.34</v>
      </c>
      <c r="K26" s="25">
        <f>SUM(K17:K25)</f>
        <v>8290597.42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5529858.57</v>
      </c>
      <c r="F32" s="28">
        <v>2150000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8693993.81</v>
      </c>
      <c r="F33" s="28">
        <v>7827622.24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138265.84</v>
      </c>
      <c r="F34" s="28">
        <v>138265.84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-704603.5</v>
      </c>
      <c r="F35" s="28">
        <v>-704603.5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310000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10673954.34</v>
      </c>
      <c r="K39" s="25">
        <f>K26+K37</f>
        <v>8290597.42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13967514.72</v>
      </c>
      <c r="F40" s="25">
        <f>SUM(F30:F39)</f>
        <v>9411284.58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43555419.37</v>
      </c>
      <c r="F42" s="25">
        <f>F25+F40</f>
        <v>12065141.07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32881465.03</v>
      </c>
      <c r="K49" s="25">
        <f>SUM(K51:K55)</f>
        <v>3771975.41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29109489.62</v>
      </c>
      <c r="K51" s="28">
        <v>-3040763.24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6808827.92</v>
      </c>
      <c r="K52" s="28">
        <v>9849591.16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-3036852.51</v>
      </c>
      <c r="K55" s="28">
        <v>-3036852.51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32881465.03</v>
      </c>
      <c r="K62" s="25">
        <f>K43+K49+K57</f>
        <v>3771975.41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43555419.370000005</v>
      </c>
      <c r="K64" s="25">
        <f>K62+K39</f>
        <v>12062572.83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HP</cp:lastModifiedBy>
  <dcterms:created xsi:type="dcterms:W3CDTF">2014-09-29T19:08:02Z</dcterms:created>
  <dcterms:modified xsi:type="dcterms:W3CDTF">2022-08-15T22:37:38Z</dcterms:modified>
  <cp:category/>
  <cp:version/>
  <cp:contentType/>
  <cp:contentStatus/>
</cp:coreProperties>
</file>